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ez LuzCarmen\Documents\Luz Luevano\2020\compartida luz mica\TRANSPARENCIA_SIPOT\TERCER TRIMESTRE\ART_122\"/>
    </mc:Choice>
  </mc:AlternateContent>
  <bookViews>
    <workbookView xWindow="23880" yWindow="-120" windowWidth="19440" windowHeight="15000" tabRatio="88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calcChain.xml><?xml version="1.0" encoding="utf-8"?>
<calcChain xmlns="http://schemas.openxmlformats.org/spreadsheetml/2006/main">
  <c r="H4" i="9" l="1"/>
  <c r="H7" i="9" l="1"/>
  <c r="H6" i="9"/>
  <c r="H5" i="9"/>
</calcChain>
</file>

<file path=xl/sharedStrings.xml><?xml version="1.0" encoding="utf-8"?>
<sst xmlns="http://schemas.openxmlformats.org/spreadsheetml/2006/main" count="336" uniqueCount="220">
  <si>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</si>
  <si>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</si>
  <si>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</si>
  <si>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</si>
  <si>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</si>
  <si>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</si>
  <si>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</si>
  <si>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</si>
  <si>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</si>
  <si>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</si>
  <si>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</si>
  <si>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</si>
  <si>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</si>
  <si>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</si>
  <si>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</si>
  <si>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</si>
  <si>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</si>
  <si>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</si>
  <si>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</si>
  <si>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</si>
  <si>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</si>
  <si>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</si>
  <si>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</si>
  <si>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</si>
  <si>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</si>
  <si>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</si>
  <si>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</si>
  <si>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</si>
  <si>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</si>
  <si>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</si>
  <si>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</si>
  <si>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</si>
  <si>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</si>
  <si>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</si>
  <si>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</si>
  <si>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</si>
  <si>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</si>
  <si>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</si>
  <si>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</si>
  <si>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</si>
  <si>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</si>
  <si>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</si>
  <si>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</si>
  <si>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</si>
  <si>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</si>
  <si>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</si>
  <si>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</si>
  <si>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</si>
  <si>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</si>
  <si>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</si>
  <si>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</si>
  <si>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</si>
  <si>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</si>
  <si>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</si>
  <si>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</si>
  <si>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</si>
  <si>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</si>
  <si>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</si>
  <si>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</si>
  <si>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</si>
  <si>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</si>
  <si>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</si>
  <si>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</si>
  <si>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</si>
  <si>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</si>
  <si>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</si>
  <si>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</si>
  <si>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</si>
  <si>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</si>
  <si>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</si>
  <si>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</si>
  <si>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</si>
  <si>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</si>
  <si>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</si>
  <si>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</si>
  <si>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</si>
  <si>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</si>
  <si>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</si>
  <si>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</si>
  <si>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</si>
  <si>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</si>
  <si>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</si>
  <si>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</si>
  <si>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</si>
  <si>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</si>
  <si>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</si>
  <si>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</si>
  <si>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</si>
  <si>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</si>
  <si>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</si>
  <si>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</si>
  <si>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</si>
  <si>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</si>
  <si>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</si>
  <si>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</si>
  <si>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</si>
  <si>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</si>
  <si>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</si>
  <si>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</si>
  <si>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</si>
  <si>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</si>
  <si>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</si>
  <si>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</si>
  <si>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</si>
  <si>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</si>
  <si>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</si>
  <si>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</si>
  <si>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</si>
  <si>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</si>
  <si>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</si>
  <si>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</si>
  <si>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</si>
  <si>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</si>
  <si>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</si>
  <si>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</si>
  <si>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</si>
  <si>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</si>
  <si>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</si>
  <si>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</si>
  <si>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</si>
  <si>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</si>
  <si>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</si>
  <si>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</si>
  <si>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</si>
  <si>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</si>
  <si>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</si>
  <si>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</si>
  <si>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</si>
  <si>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</si>
  <si>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</si>
  <si>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</si>
  <si>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</si>
  <si>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</si>
  <si>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</si>
  <si>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</si>
  <si>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</si>
  <si>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</si>
  <si>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</si>
  <si>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</si>
  <si>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</si>
  <si>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</si>
  <si>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</si>
  <si>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</si>
  <si>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</si>
  <si>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</si>
  <si>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</si>
  <si>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</si>
  <si>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</si>
  <si>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</si>
  <si>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</si>
  <si>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</si>
  <si>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</si>
  <si>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</si>
  <si>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</si>
  <si>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</si>
  <si>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</si>
  <si>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</si>
  <si>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</si>
  <si>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</si>
  <si>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</si>
  <si>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Otorgamieno de Ayudas de Beneficio Social a personas benficiarias del Programa Mejoramiento de Vivienda del Instituto de Vivienda de la Ciudad de México, Ejercicio 2020</t>
  </si>
  <si>
    <t>Instituto de Vivienda de la Ciudad de México</t>
  </si>
  <si>
    <t>Dirección Ejecutiva de Operación; Coordinación de Mejoramiento de Vivienda; Subdirección de Integración de Expedientes</t>
  </si>
  <si>
    <t>Reglas de Operación del Programa "Otorgamieno de Ayudas de Beneficio Social a personas benficiarias del Programa Mejoramiento de Vivienda del Instituto de Vivienda de la Ciudad de México, Ejercicio 2020"</t>
  </si>
  <si>
    <t>https://www.invi.cdmx.gob.mx/storage/app/media/uploaded-files/ROPS%20ABS%20MV%201_2020.pdf</t>
  </si>
  <si>
    <t>El programa Otorgamieno de Ayudas de Beneficio Social a personas benficiarias del Programa Mejoramiento de Vivienda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</si>
  <si>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En este programa se otorgará el apoyo económico en una sola exhibición y por una única ocasión.</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</si>
  <si>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t>
  </si>
  <si>
    <t xml:space="preserve">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
</t>
  </si>
  <si>
    <t>Serán motivo de suspensión o cancelación del otorgamiento de la ayuda de beneficio social cuando la persona acredita proporcione información y/o documentación apócrifas.                                                                            En cualquier momento podrán ejercer sus derechos de acceso, rectificación, cancelación y oposición,
en los términos de la normatividad aplicable;</t>
  </si>
  <si>
    <t>Enero-Marzo</t>
  </si>
  <si>
    <t>Evaluación interna 2020</t>
  </si>
  <si>
    <t>EVALÚA</t>
  </si>
  <si>
    <t>N.A.</t>
  </si>
  <si>
    <t>El INVI reconoce, facilita, estimula y regula la partición plural en la gestión de la vivienda, garantizando la igualdad de oportunidades, con las reglas de operación claras, requisitos y responsabilidades tanto de grupos sociales promotores de la gestión de financiamiento de vivienda que cuenten con demanda identificada, como de solicitantes individuales de vivienda que requieran atención en la materia.
La participación ciudadana se da por medio de los contralores ciudadanos que con derecho a voz y voto, integran y toman decisiones a través de los órganos de gobierno y colegiados, de los cuales se encuentran: H. Consejo Directivo del Instituto de Vivienda del Distrito Federal, Comité de Financiamiento, Subcomité de Adquisiciones, Arrendamientos y Prestación de Servicios.</t>
  </si>
  <si>
    <t>Subdirección de Finanzas/Coordinación de Planeación, Información y Evaluación</t>
  </si>
  <si>
    <t>El programa “Otorgamiento de Ayudas de Beneficio Social a Personas Beneficiarias del Programa Mejoramiento de Vivienda del Instituto de Vivienda de la Ciudad de México, Ejercicio 2020” tiene la finalidad de crear mecanismos para asegurar el derecho de la población de la Ciudad de México (en especial aquella con bajos o muy bajos ingresos) a una vivienda adecuada y sustentable. Mediante una transferencia monetaria, este programa fomenta la construcción o mejora de la vivienda que permite reducir la brecha socioeconómica en materia de vivienda.</t>
  </si>
  <si>
    <t>Otorgar el mayor número de ABS por medio del Programa Mejoramiento de Vivienda de acuerdo a la capacidad financiera del Instituto.</t>
  </si>
  <si>
    <t>2,000 apoyos de ABS</t>
  </si>
  <si>
    <t>Porcentaje</t>
  </si>
  <si>
    <t>Trimestral</t>
  </si>
  <si>
    <t>Informes trimestrales del Instituto de Vivienda</t>
  </si>
  <si>
    <t>Otorgamieno de Ayudas de Beneficio Social a personas benficiarias del Programa Vivienda en Conjunto del Instituto de Vivienda de la Ciudad de México, Ejercicio 2020</t>
  </si>
  <si>
    <t>Dirección Ejecutiva de Promoción y Fomento de Programas de Vivienda, Coordinaación de Integración y Seguimiento de la Demanda de Vivienda y la Subdirección de Atención y Análisis de la Demanda de Vivienda</t>
  </si>
  <si>
    <t>Reglas de Operación del Programa "Otorgamieno de Ayudas de Beneficio Social a personas benficiarias del Programa Vivienda en Conjunto del Instituto de Vivienda de la Ciudad de México, Ejercicio 2020"</t>
  </si>
  <si>
    <t>https://www.invi.cdmx.gob.mx/storage/app/media/uploaded-files/ROP%20ABS%20VC%201_2020.pdf</t>
  </si>
  <si>
    <t>El programa Otorgamieno de Ayudas de Beneficio Social a personas benficiarias del Programa Vivienda en Conjunto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</si>
  <si>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Total de lo programado a realizarse*3.4 que es la estimación de personas por cada hogar según INEGI</t>
  </si>
  <si>
    <t>Se brindará atención prioritaria a aquella población acreditada por el Instituto que cuente con ingresos de hasta 3 VSMD y/o que tenga un alto o muy alto grado de vulnerabilidad por ingresos.                                                          Serán sujetos de atención prioritaria aquella población que por su condición sea sujeta de discriminación o se vulneren sus derechos y se encuentren en los siguientes supuestos:                                           *Madres o padres solteros con dependientes económicos. *Jefas de familia con dependientes económicos.
*Personas mayores de 65 años.
*Población indígena.
*Personas con discapacidad.
*Habitantes de vivienda en alto riesgo.</t>
  </si>
  <si>
    <t>1) Para ABS por sustentbilidad se otorgará el apoyo económico en una única ocación 2)Para ABS por capacidad de pago se otorgará el apoyo económico en una única ocasión con base en el porcentaje de avance que presente el proyecto de obra 3)Para la ayuda de renta se otorgará el apoyo de manera mensual hasta un número máximo de 12 ayudas durante el año.</t>
  </si>
  <si>
    <t xml:space="preserve">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
</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</si>
  <si>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</si>
  <si>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Para efectos de la Ayudas de Beneficio Social para mecanismos de sustentabilidad y por capacidad de pago se causa de baja: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 
lunes a viernes de 10:00 a 14:00 horas.
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del beneficiario, en este caso, la Subdirección de Alto Riesgo Estructural revisará la factibilidad de continuar con la ayuda de renta, si el solicitante es familiar en línea directa, siempre y cuando, exista registro en el expediente de desocupación de vivienda en riesgo; en el caso de beneficiarios
por riesgo estructural que ya se contemple al familiar solicitante en el padrón validado por la Coordinación de Integración y Seguimiento de la Demanda de Vivienda, y finalmente, para beneficiarios por riesgo hidrometeorológico, geológico o físico-químico, la Subdirección de Alto Riesgo Estructural celebrará una acta de comparecencia mediante la cual, el solicitante ratifique su dicho.
Baja:
- Recibir la acción de vivienda asignada.- Dar un uso distinto a la ayuda de renta.
- Regresar a la vivienda desocupada una vez otorgada la ayuda de renta.
- Causar baja del proyecto de vivienda.
- Terminación anticipada al contrato de apertura de crédito.
- Renunciar al crédito de vivienda.
- Declinar la segunda propuesta de proyecto de vivienda</t>
  </si>
  <si>
    <t>Mediante el otorgamiento de Ayudas de Beneficio Social, el Programa "Otorgamiento de Ayudas de Beneficio Siocial del Programa Vivienda en Conjunto del Instituto e Vivienda del Distrito Federal, ejercicio 2019" contribuirá a atender de manera prioritaria la necesidad de viviendfa de la población más vulnerable (personas adultas mayorres, madres y padres solteros con dependientes económicos, personas con discapacidad, grupos indígenas e individuos en extrema pobreza), que requiere de forma complementaria el subsidio gubernamental, en razón de que su ingreso es menor al tope de 5 VSMD, permitiendo de esta forma el ejercicio del derecho a un nivel de vida adecuado.</t>
  </si>
  <si>
    <t>1)Otorgar ABS para mecanismos de sustentabilidad, en beneficio de personas acreditadas por el Instituto, que les permita instalar mecanismos de sustentabilidad en sus viviendas. 2)Otorgar ABS por capacidad de pago en beneficio de personas acreditadas por el Instituto, con ingresos de hasta 3 VSMD, que les permita tener la capacidad económica para cubrir el monto del crédito otorgado. 3)Otorgar ABS para pago de renta en beneficio de personas que por su condición de vulnerabilidad y situación de riesgo es necesario reubicar de manera temporal o definitiva por riesgo estructural o hidrometeorológico.</t>
  </si>
  <si>
    <t xml:space="preserve">Porcentaje de Ayudas de Benefico Social por sustentabilidad otorgadas dentro del Programa Vivienda en Conjunto en el periodo   </t>
  </si>
  <si>
    <t>Porcentaje de Ayudas de Beneficio Social por sustentebilidad otorgadas dentro del Programa Mejoramiento de Vivienda en el periodo</t>
  </si>
  <si>
    <t xml:space="preserve">Medir el porcentaje de Ayuda de Beneficio Social por sustentabilidad otorgadas en el Programa Mejoramiento de Vivienda </t>
  </si>
  <si>
    <t>(Número total de ABS del Programa Mejoramieto de Vivienda otorgadas en el periodo/Número total de ABS del Programa Mejoramiento de Vivienda solicitadas en el periodo)*100</t>
  </si>
  <si>
    <t>Medir el porcentaje de Ayudas de Beneficio Social por sustentabilidad otorgadas en el Programa Vivienda en Conjunto</t>
  </si>
  <si>
    <t>(Número total de ABS por sustentabilidad del Programa Vivienda en Conjunto otorgadas en el periodo/Número total de ABS por sustentabilidad del Programa Vivienda en Conjunto solicitadas en el periodo)*100</t>
  </si>
  <si>
    <t>Medir el porcentaje de Ayudas de Beneficio Social por capacidad de pago otorgadas en el Programa Vivienda en Conjunto</t>
  </si>
  <si>
    <t>(Número total de ABS por capacidad de pago del Programa Vivienda en Conjunto otorgadas en el periodo/Número total de ABS por capacidad de pago del Programa Vivienda en Conjunto solicitadas en el periodo)*100</t>
  </si>
  <si>
    <t>Porcentaje de Ayudas de Benefico Social para renta que gueron otorgadas dentro del Programa Vivienda en Conjunto en el periodo</t>
  </si>
  <si>
    <t>Porcentaje de Ayudas de Beneficio Social por capacidad de pago otorgadas dentro del Programa Vivienda en Conjunto en el periodo</t>
  </si>
  <si>
    <t>Medir el porcentaje de Ayudas de Beneficio Social para rentas otoorgadas en el Programa Vivienda en Conjunto</t>
  </si>
  <si>
    <t>(Número total de ABS para pago de renta del Programa Vivienda en Conjunto otorgadas en el periodo/Número total de ABS para pago de renta del Programa Vivienda en Conjunto solicitadas en el periodo)*100</t>
  </si>
  <si>
    <t>https://www.invi.cdmx.gob.mx/instituto/publicaciones/evaluaciones</t>
  </si>
  <si>
    <t>Los montos de avance en el presupuesto fueron calculados bajo el esquema de proporcionalidad y con base a los datos reportados por el área encargada para el informe de trabajo del instituto de Vivienda de la Ciudad de México.</t>
  </si>
  <si>
    <t>http://187.237.242.163/portal/transparencia/sipot/cpie/2020/2trimestre/ART_122/ANEXOS/ANEXO_ART122_FR02A/NOTA_MODIFICACIONES_ALCANCES.pdf</t>
  </si>
  <si>
    <t>http://187.237.242.163/portal/transparencia/sipot/cpie/2020/2trimestre/ART_122/ANEXOS/ANEXO_ART122_FR02A/Calendario_Presupuestal_2020.pdf</t>
  </si>
  <si>
    <t>http://187.237.242.163/portal/transparencia/sipot/cpie/2020/2trimestre/ART_122/ANEXOS/ANEXO_ART122_FR02A/INFORMES/NOTA_PRIMER_INFORME_DE_GESTION.pdf</t>
  </si>
  <si>
    <t>http://187.237.242.163/portal/transparencia/sipot/cpie/2020/2trimestre/ART_122/ANEXOS/ANEXO_ART122_FR02A/EVALUACIONES/NOTA_EVALUACIONES_2019.pdf</t>
  </si>
  <si>
    <t>http://187.237.242.163/portal/transparencia/sipot/cpie/2020/2trimestre/ART_122/ANEXOS/ANEXO_ART122_FR02A/EVALUACIONES/NOTA_EVALUACIONES_2020.pdf</t>
  </si>
  <si>
    <t>http://187.237.242.163/portal/transparencia/sipot/CPIE/2020/3trimestre/ART_122/ANEXOS/ANEXO_ART122_FR02A/PADRONES/PADRONES%201T/122_2A-padron-ABS-RENTAS-VC-1ri-trimestre.xlsx</t>
  </si>
  <si>
    <t>http://187.237.242.163/portal/transparencia/sipot/CPIE/2020/3trimestre/ART_122/ANEXOS/ANEXO_ART122_FR02A/PADRONES/PADRONES%201T/122_2A-padron-ABS-MV-1to-trimestre.xlsx</t>
  </si>
  <si>
    <t>2,118 ABS para sistemas de sustentabilidad. 2,495 ABS a personas con ingresos de hasta 3VSMD. 2,065 apoyos para pago de renta.</t>
  </si>
  <si>
    <t>http://187.237.242.163/portal/transparencia/sipot/CPIE/2020/3trimestre/ART_122/ANEXOS/ANEXO_ART122_FR02A/EVALUACIONES/NOTA_EVALUACIONES_2020.pdf</t>
  </si>
  <si>
    <t xml:space="preserve">REQUISITOS: Las personas susceptibles a ser beneficiarias del Programa deberán: Para acceder a las Ayudas de Beneficio Social para mecanismos de sustentabilidad: para las ayudas de beneficio social para implementar mecanismos de sustentabilidad se otorga de manera directa a las personas beneficiarias del Programa Vivienda en Conjunto en alguna de las líneas de financiamiento. 2) Para las Ayudas de Beneficio Social por capacidad de pago: Ser persona integrante de un grupo de personas con proyecto de vivienda en proceso de edificación. Tener un ingreso de hasta 3VSMD. Tener un Alto o Muy Alto Grado de Vulnerabilidad. 3) Para las Ayudas de Beneficio Social para pago de renta: A) Riesgo estructural; 1. Escrito de solicitud del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Los siguientes documentos serán requeridos en copia y original para su cotejo: Identificación oficial con fotografía y firma vigente, Acta de Nacimiento, Comprobante de Domicilio vigente, CURP. Casos de excepción: aquellas personas que por sus características pertenezca algún grupo de atención prioritaria, y cumpla con los requisitos descritos previamente.
PROCEDIMIENTOS: Todo procedimiento se realiza de forma personal e individual. Al ser las ayudas de beneficio social un apoyo complementario al financiamiento del Programa Vivienda en Conjunto, se parte de la solicitud por medio de un proyecto de vivienda y se concluye hasta que de forma individual se reúnen los documentos solicitados a fin de integrar un expediente.
La documentación será entregada a la J.U.D. de Estudios socioeconómicos, quien simultáneamente levantará la Cédula Única de Información Socioeconómica, en la cual se registraran sus datos generales, conformación familiar, nivel de estudios, ingresos entre otros. La persona solicitante concluirá su trámite, de no haber inconformidad con la información presentada, firmando la caratula que el personal de la J.U.D. de Estudios Socioeconómicos le imprimirá.
Todo trámite así como solicitud de información referente al proceso de acceso a las ABS, la persona solicitante podrá acudir a las oficinas de la Coordinación de Integración y Seguimiento de la Demanda de Vivienda, ubicada en Calle Canela 660, Primer Piso, “Ala C”, Colonia Granjas México, C.P. 08400, Alcaldía Iztacalco. Ciudad de México. Por medio de la corrida financiera se identifica la capacidad de pago de la persona tomando en consideración los ingresos de hasta 3 VSMD y con base en esta se determina si es o no susceptible a ser incorporado al programa.
En el caso de las ABS para pagos extraordinarios destinados al pago de renta, considera un proceso aislado del otorgamiento de financiamiento por parte del Programa Vivienda en Conjunto. La Subdirección de Alto Riesgo Estructural es el área encargada de coordinar los procedimientos de Atención a Familias que habitan en Riesgo hidrometeorológico, geológico y físico – químico y Atención a Familias que habitan en Riesgo estructural, en este se da inicio a la solicitud por escrito por parte del solicitante y/o representación social en caso de ser riesgo estructural y por parte de la alcaldía en caso de ser riesgo hidrometeorológico, geológico o físicoquímico. El área responsable será la encargada de informar al solicitante del proceso a seguir.
</t>
  </si>
  <si>
    <t>REQUISITOS: 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-Tener un ingreso de hasta 3 VSMD. -Tener un Alto o Muy Alto Grado de Vulnerabilidad. -Estar al corriente en el pago de las mensualidades del crédito del Programa Mejoramiento de Vivienda. Los siguientes documentos serán sólo para cotejo: -Acta de Nacimiento -Comprobante de Domicilio –CURP. La selección de las personas beneficiarias se realizará con base en la información reportada en el estudio socioeconómico elaborado durante la visita domiciliaria realizada. En el estudio se recabará información de carácter social, económico, composición familiar, etnia, y condiciones de salud. Casos de excepción: Se considerará como caso de excepción aquella persona que por sus características pertenezca algún grupo de atención prioritaria, y cumpla con los requisitos descritos previamente.
PROCEDIMIENTOS: Al ser las ayudas de beneficio social un apoyo complementario al crédito con el que cuenta la persona acreditada, se parte de la información recabada en la cédula socio-económica, por medio de la cual se identifica el tipo de núcleo familiar, condiciones de pobreza, y grado de vulnerabilidad, con base en esta se determina si es o no procedente su incorporación al programa. La persona solicitante deberá en un inicio dirigirse a la Subdirección de Seguimiento Técnico o a la Subdirección Territorial (ubicadas en Segunda Cerrada de Vicente Mendieta y Primera Cerrada Rodolfo Aguierre, Súper Manzana, Colonia Unidad Habitacional Vicente Guerrero, Alcaldía Iztacalco. Teléfono 55-1546-0408) que son las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El horario de atención es de lunes a jueves de 09:00 a 17:00 horas y viernes de 09:00 a 15:00 horas.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</si>
</sst>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3"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Fill="1" applyAlignment="1">
      <alignment horizontal="center" vertical="center"/>
    </xf>
    <xf numFmtId="9" fontId="0" fillId="0" borderId="0" xfId="0" applyNumberFormat="1" applyFill="1" applyAlignment="1">
      <alignment horizontal="center" vertical="center"/>
    </xf>
    <xf numFmtId="0" fontId="0" fillId="0" borderId="0" xfId="0" applyAlignment="1">
      <alignment wrapText="1"/>
    </xf>
    <xf numFmtId="0" fontId="0" fillId="0" borderId="0" xfId="0" applyFill="1"/>
    <xf numFmtId="0" fontId="0" fillId="0" borderId="0" xfId="0" applyFill="1" applyBorder="1"/>
    <xf numFmtId="0" fontId="0" fillId="0" borderId="0" xfId="0"/>
    <xf numFmtId="4" fontId="0" fillId="0" borderId="0" xfId="0" applyNumberFormat="1" applyAlignment="1">
      <alignment horizontal="center" vertical="center"/>
    </xf>
    <xf numFmtId="4" fontId="0" fillId="0" borderId="0" xfId="0" applyNumberFormat="1" applyFill="1" applyAlignment="1">
      <alignment horizontal="center" vertical="center"/>
    </xf>
    <xf numFmtId="14" fontId="0" fillId="0" borderId="0" xfId="0" applyNumberFormat="1"/>
    <xf numFmtId="14" fontId="0" fillId="0" borderId="0" xfId="0" applyNumberFormat="1" applyFill="1" applyAlignment="1">
      <alignment horizontal="right" vertical="center"/>
    </xf>
    <xf numFmtId="14" fontId="0" fillId="0"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vi.cdmx.gob.mx/storage/app/media/uploaded-files/ROP%20ABS%20VC%201_2020.pdf" TargetMode="External"/><Relationship Id="rId2" Type="http://schemas.openxmlformats.org/officeDocument/2006/relationships/hyperlink" Target="https://www.invi.cdmx.gob.mx/storage/app/media/uploaded-files/ROPS%20ABS%20MV%201_2020.pdf" TargetMode="External"/><Relationship Id="rId1" Type="http://schemas.openxmlformats.org/officeDocument/2006/relationships/hyperlink" Target="https://www.invi.cdmx.gob.mx/storage/app/media/uploaded-files/ROPS%20ABS%20MV%201_2020.pdf" TargetMode="External"/><Relationship Id="rId5" Type="http://schemas.openxmlformats.org/officeDocument/2006/relationships/printerSettings" Target="../printerSettings/printerSettings1.bin"/><Relationship Id="rId4" Type="http://schemas.openxmlformats.org/officeDocument/2006/relationships/hyperlink" Target="https://www.invi.cdmx.gob.mx/storage/app/media/uploaded-files/ROP%20ABS%20VC%201_2020.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invi.cdmx.gob.mx/instituto/publicaciones/evaluaciones" TargetMode="External"/><Relationship Id="rId1" Type="http://schemas.openxmlformats.org/officeDocument/2006/relationships/hyperlink" Target="https://www.invi.cdmx.gob.mx/instituto/publicaciones/evalu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zoomScale="70" zoomScaleNormal="70" workbookViewId="0">
      <selection activeCell="A9" sqref="A9"/>
    </sheetView>
  </sheetViews>
  <sheetFormatPr baseColWidth="10" defaultColWidth="9.140625" defaultRowHeight="15" x14ac:dyDescent="0.25"/>
  <cols>
    <col min="1" max="1" width="13.5703125" bestFit="1" customWidth="1"/>
    <col min="2" max="2" width="36.42578125" bestFit="1" customWidth="1"/>
    <col min="3" max="3" width="38.5703125" bestFit="1" customWidth="1"/>
    <col min="4" max="4" width="24.85546875" bestFit="1" customWidth="1"/>
    <col min="5" max="5" width="49.710937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15" customWidth="1"/>
    <col min="13" max="13" width="16.42578125" customWidth="1"/>
    <col min="14" max="14" width="65.28515625" customWidth="1"/>
    <col min="15" max="15" width="46" bestFit="1" customWidth="1"/>
    <col min="16" max="16" width="46.5703125" bestFit="1" customWidth="1"/>
    <col min="17" max="17" width="28"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69.28515625" customWidth="1"/>
    <col min="26" max="26" width="68.28515625" customWidth="1"/>
    <col min="27" max="27" width="41.7109375" bestFit="1" customWidth="1"/>
    <col min="28" max="28" width="42.140625" bestFit="1" customWidth="1"/>
    <col min="29" max="30" width="71.5703125" customWidth="1"/>
    <col min="31" max="31" width="43" bestFit="1" customWidth="1"/>
    <col min="32" max="32" width="18.7109375" bestFit="1" customWidth="1"/>
    <col min="33" max="33" width="23.42578125" bestFit="1" customWidth="1"/>
    <col min="34" max="34" width="22.7109375" bestFit="1" customWidth="1"/>
    <col min="35" max="35" width="65" customWidth="1"/>
    <col min="36" max="36" width="41.85546875" bestFit="1" customWidth="1"/>
    <col min="37" max="37" width="43.28515625" customWidth="1"/>
    <col min="38" max="38" width="67.5703125" customWidth="1"/>
    <col min="39" max="39" width="41.28515625" bestFit="1" customWidth="1"/>
    <col min="40" max="40" width="57.7109375" bestFit="1" customWidth="1"/>
    <col min="41" max="41" width="38.5703125" bestFit="1" customWidth="1"/>
    <col min="42" max="42" width="53.140625" customWidth="1"/>
    <col min="43" max="43" width="61.7109375" bestFit="1" customWidth="1"/>
    <col min="44" max="44" width="46.7109375" bestFit="1" customWidth="1"/>
    <col min="45" max="45" width="52.5703125" customWidth="1"/>
    <col min="46" max="46" width="17.5703125" bestFit="1" customWidth="1"/>
    <col min="47" max="47" width="20" bestFit="1" customWidth="1"/>
    <col min="48" max="48" width="63.42578125" customWidth="1"/>
    <col min="49" max="49" width="13.5703125" bestFit="1" customWidth="1"/>
  </cols>
  <sheetData>
    <row r="1" spans="1:48" hidden="1" x14ac:dyDescent="0.25">
      <c r="A1"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2" t="s">
        <v>65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69.75" customHeight="1" x14ac:dyDescent="0.25">
      <c r="A8" s="3">
        <v>2020</v>
      </c>
      <c r="B8" s="4">
        <v>43831</v>
      </c>
      <c r="C8" s="4">
        <v>43921</v>
      </c>
      <c r="D8" s="5" t="s">
        <v>114</v>
      </c>
      <c r="E8" s="10" t="s">
        <v>160</v>
      </c>
      <c r="F8" s="3" t="s">
        <v>119</v>
      </c>
      <c r="G8" s="10" t="s">
        <v>161</v>
      </c>
      <c r="H8" s="10" t="s">
        <v>162</v>
      </c>
      <c r="I8" s="10" t="s">
        <v>163</v>
      </c>
      <c r="J8" s="6" t="s">
        <v>164</v>
      </c>
      <c r="K8" s="3" t="s">
        <v>119</v>
      </c>
      <c r="L8" s="4">
        <v>43860</v>
      </c>
      <c r="M8" s="4">
        <v>44196</v>
      </c>
      <c r="N8" s="10" t="s">
        <v>165</v>
      </c>
      <c r="O8" s="3">
        <v>1</v>
      </c>
      <c r="P8" s="7">
        <v>6800</v>
      </c>
      <c r="Q8" s="10" t="s">
        <v>187</v>
      </c>
      <c r="R8" s="17">
        <v>50000000</v>
      </c>
      <c r="S8" s="17">
        <v>50000000</v>
      </c>
      <c r="T8" s="18">
        <v>101887.12836993964</v>
      </c>
      <c r="U8" s="14">
        <v>0</v>
      </c>
      <c r="V8" s="14">
        <v>0</v>
      </c>
      <c r="W8" s="14" t="s">
        <v>209</v>
      </c>
      <c r="X8" s="15" t="s">
        <v>210</v>
      </c>
      <c r="Y8" s="8" t="s">
        <v>188</v>
      </c>
      <c r="Z8" s="8" t="s">
        <v>219</v>
      </c>
      <c r="AA8" s="8" t="s">
        <v>166</v>
      </c>
      <c r="AB8" s="8" t="s">
        <v>166</v>
      </c>
      <c r="AC8" s="8" t="s">
        <v>167</v>
      </c>
      <c r="AD8" s="8" t="s">
        <v>168</v>
      </c>
      <c r="AE8" s="8" t="s">
        <v>169</v>
      </c>
      <c r="AF8" s="3" t="s">
        <v>170</v>
      </c>
      <c r="AG8" s="3" t="s">
        <v>171</v>
      </c>
      <c r="AH8" s="3" t="s">
        <v>172</v>
      </c>
      <c r="AI8" s="6" t="s">
        <v>211</v>
      </c>
      <c r="AJ8" s="11" t="s">
        <v>173</v>
      </c>
      <c r="AK8" s="3">
        <v>1</v>
      </c>
      <c r="AL8" s="10" t="s">
        <v>174</v>
      </c>
      <c r="AM8" s="3" t="s">
        <v>120</v>
      </c>
      <c r="AN8" s="3" t="s">
        <v>173</v>
      </c>
      <c r="AO8" s="3" t="s">
        <v>121</v>
      </c>
      <c r="AP8" s="6" t="s">
        <v>164</v>
      </c>
      <c r="AQ8" s="3">
        <v>1</v>
      </c>
      <c r="AR8" s="3" t="s">
        <v>215</v>
      </c>
      <c r="AS8" s="5" t="s">
        <v>175</v>
      </c>
      <c r="AT8" s="4">
        <v>43936</v>
      </c>
      <c r="AU8" s="4">
        <v>43921</v>
      </c>
      <c r="AV8" s="13" t="s">
        <v>208</v>
      </c>
    </row>
    <row r="9" spans="1:48" ht="69.75" customHeight="1" x14ac:dyDescent="0.25">
      <c r="A9" s="3">
        <v>2020</v>
      </c>
      <c r="B9" s="4">
        <v>43831</v>
      </c>
      <c r="C9" s="4">
        <v>43921</v>
      </c>
      <c r="D9" s="5" t="s">
        <v>114</v>
      </c>
      <c r="E9" s="10" t="s">
        <v>182</v>
      </c>
      <c r="F9" s="3" t="s">
        <v>119</v>
      </c>
      <c r="G9" s="10" t="s">
        <v>161</v>
      </c>
      <c r="H9" s="10" t="s">
        <v>183</v>
      </c>
      <c r="I9" s="10" t="s">
        <v>184</v>
      </c>
      <c r="J9" s="6" t="s">
        <v>185</v>
      </c>
      <c r="K9" s="3" t="s">
        <v>119</v>
      </c>
      <c r="L9" s="4">
        <v>43860</v>
      </c>
      <c r="M9" s="4">
        <v>44196</v>
      </c>
      <c r="N9" s="10" t="s">
        <v>186</v>
      </c>
      <c r="O9" s="3">
        <v>2</v>
      </c>
      <c r="P9" s="7">
        <v>15538</v>
      </c>
      <c r="Q9" s="10" t="s">
        <v>187</v>
      </c>
      <c r="R9" s="17">
        <v>213134739</v>
      </c>
      <c r="S9" s="17">
        <v>213134739</v>
      </c>
      <c r="T9" s="18">
        <v>10833194.097755596</v>
      </c>
      <c r="U9" s="14">
        <v>0</v>
      </c>
      <c r="V9" s="14">
        <v>0</v>
      </c>
      <c r="W9" s="14" t="s">
        <v>209</v>
      </c>
      <c r="X9" s="15" t="s">
        <v>210</v>
      </c>
      <c r="Y9" s="8" t="s">
        <v>188</v>
      </c>
      <c r="Z9" s="8" t="s">
        <v>218</v>
      </c>
      <c r="AA9" s="8" t="s">
        <v>189</v>
      </c>
      <c r="AB9" s="8" t="s">
        <v>189</v>
      </c>
      <c r="AC9" s="8" t="s">
        <v>190</v>
      </c>
      <c r="AD9" s="8" t="s">
        <v>191</v>
      </c>
      <c r="AE9" s="8" t="s">
        <v>192</v>
      </c>
      <c r="AF9" s="3" t="s">
        <v>170</v>
      </c>
      <c r="AG9" s="3" t="s">
        <v>171</v>
      </c>
      <c r="AH9" s="3" t="s">
        <v>172</v>
      </c>
      <c r="AI9" s="6" t="s">
        <v>211</v>
      </c>
      <c r="AJ9" s="11" t="s">
        <v>173</v>
      </c>
      <c r="AK9" s="3">
        <v>2</v>
      </c>
      <c r="AL9" s="10" t="s">
        <v>174</v>
      </c>
      <c r="AM9" s="3" t="s">
        <v>120</v>
      </c>
      <c r="AN9" s="3" t="s">
        <v>173</v>
      </c>
      <c r="AO9" s="3" t="s">
        <v>121</v>
      </c>
      <c r="AP9" s="6" t="s">
        <v>185</v>
      </c>
      <c r="AQ9" s="3">
        <v>2</v>
      </c>
      <c r="AR9" s="3" t="s">
        <v>214</v>
      </c>
      <c r="AS9" s="5" t="s">
        <v>175</v>
      </c>
      <c r="AT9" s="4">
        <v>43936</v>
      </c>
      <c r="AU9" s="4">
        <v>43921</v>
      </c>
      <c r="AV9" s="13" t="s">
        <v>208</v>
      </c>
    </row>
  </sheetData>
  <mergeCells count="7">
    <mergeCell ref="A6:AV6"/>
    <mergeCell ref="A2:C2"/>
    <mergeCell ref="D2:F2"/>
    <mergeCell ref="G2:I2"/>
    <mergeCell ref="A3:C3"/>
    <mergeCell ref="D3:F3"/>
    <mergeCell ref="G3:I3"/>
  </mergeCells>
  <dataValidations count="5">
    <dataValidation type="list" allowBlank="1" showErrorMessage="1" sqref="D25:D199 D8:D9">
      <formula1>Hidden_13</formula1>
    </dataValidation>
    <dataValidation type="list" allowBlank="1" showErrorMessage="1" sqref="F25:F199 F8:F9">
      <formula1>Hidden_25</formula1>
    </dataValidation>
    <dataValidation type="list" allowBlank="1" showErrorMessage="1" sqref="K25:K199 K8:K9">
      <formula1>Hidden_310</formula1>
    </dataValidation>
    <dataValidation type="list" allowBlank="1" showErrorMessage="1" sqref="AM25:AM199 AM8:AM9">
      <formula1>Hidden_438</formula1>
    </dataValidation>
    <dataValidation type="list" allowBlank="1" showErrorMessage="1" sqref="AO25:AO199 AO8:AO9">
      <formula1>Hidden_540</formula1>
    </dataValidation>
  </dataValidations>
  <hyperlinks>
    <hyperlink ref="J8" r:id="rId1" display="https://www.invi.cdmx.gob.mx/storage/app/media/uploaded-files/ROPS ABS MV 1_2020.pdf"/>
    <hyperlink ref="AP8" r:id="rId2" display="https://www.invi.cdmx.gob.mx/storage/app/media/uploaded-files/ROPS ABS MV 1_2020.pdf"/>
    <hyperlink ref="J9" r:id="rId3" display="https://www.invi.cdmx.gob.mx/storage/app/media/uploaded-files/ROP ABS VC 1_2020.pdf"/>
    <hyperlink ref="AP9" r:id="rId4" display="https://www.invi.cdmx.gob.mx/storage/app/media/uploaded-files/ROP ABS VC 1_2020.pdf"/>
  </hyperlinks>
  <pageMargins left="0.7" right="0.7" top="0.75" bottom="0.75" header="0.3" footer="0.3"/>
  <pageSetup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6" sqref="E6"/>
    </sheetView>
  </sheetViews>
  <sheetFormatPr baseColWidth="10" defaultColWidth="9.140625" defaultRowHeight="15" x14ac:dyDescent="0.25"/>
  <cols>
    <col min="1" max="1" width="3.42578125" bestFit="1" customWidth="1"/>
    <col min="2" max="3" width="64" customWidth="1"/>
    <col min="4" max="4" width="22.7109375" customWidth="1"/>
    <col min="5" max="5" width="20.71093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35" x14ac:dyDescent="0.25">
      <c r="A4" s="3">
        <v>1</v>
      </c>
      <c r="B4" s="8" t="s">
        <v>176</v>
      </c>
      <c r="C4" s="9" t="s">
        <v>177</v>
      </c>
      <c r="D4" s="3" t="s">
        <v>132</v>
      </c>
      <c r="E4" s="5" t="s">
        <v>178</v>
      </c>
    </row>
    <row r="5" spans="1:5" ht="155.25" customHeight="1" x14ac:dyDescent="0.25">
      <c r="A5" s="3">
        <v>2</v>
      </c>
      <c r="B5" s="8" t="s">
        <v>193</v>
      </c>
      <c r="C5" s="8" t="s">
        <v>194</v>
      </c>
      <c r="D5" s="3" t="s">
        <v>132</v>
      </c>
      <c r="E5" s="10" t="s">
        <v>216</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E3" zoomScale="90" zoomScaleNormal="90" workbookViewId="0">
      <selection activeCell="F17" sqref="F17"/>
    </sheetView>
  </sheetViews>
  <sheetFormatPr baseColWidth="10" defaultColWidth="9.140625" defaultRowHeight="15" x14ac:dyDescent="0.25"/>
  <cols>
    <col min="1" max="1" width="3.42578125" bestFit="1" customWidth="1"/>
    <col min="2" max="2" width="38" customWidth="1"/>
    <col min="3" max="3" width="39.140625" customWidth="1"/>
    <col min="4" max="4" width="56.5703125" customWidth="1"/>
    <col min="5" max="5" width="20.5703125" bestFit="1" customWidth="1"/>
    <col min="6" max="6" width="23.28515625" bestFit="1" customWidth="1"/>
    <col min="7" max="7" width="26.28515625" bestFit="1" customWidth="1"/>
    <col min="8" max="8" width="12.5703125" bestFit="1"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0" x14ac:dyDescent="0.25">
      <c r="A4" s="3">
        <v>1</v>
      </c>
      <c r="B4" s="8" t="s">
        <v>196</v>
      </c>
      <c r="C4" s="10" t="s">
        <v>197</v>
      </c>
      <c r="D4" s="8" t="s">
        <v>198</v>
      </c>
      <c r="E4" s="3" t="s">
        <v>179</v>
      </c>
      <c r="F4" s="3" t="s">
        <v>151</v>
      </c>
      <c r="G4" s="3" t="s">
        <v>180</v>
      </c>
      <c r="H4" s="12">
        <f>(259/259)</f>
        <v>1</v>
      </c>
      <c r="I4" s="3" t="s">
        <v>181</v>
      </c>
    </row>
    <row r="5" spans="1:9" ht="60" x14ac:dyDescent="0.25">
      <c r="A5" s="3">
        <v>2</v>
      </c>
      <c r="B5" s="8" t="s">
        <v>195</v>
      </c>
      <c r="C5" s="10" t="s">
        <v>199</v>
      </c>
      <c r="D5" s="8" t="s">
        <v>200</v>
      </c>
      <c r="E5" s="3" t="s">
        <v>179</v>
      </c>
      <c r="F5" s="3" t="s">
        <v>151</v>
      </c>
      <c r="G5" s="3" t="s">
        <v>180</v>
      </c>
      <c r="H5" s="12">
        <f>(259/259)</f>
        <v>1</v>
      </c>
      <c r="I5" s="3" t="s">
        <v>181</v>
      </c>
    </row>
    <row r="6" spans="1:9" ht="60" x14ac:dyDescent="0.25">
      <c r="A6" s="3">
        <v>2</v>
      </c>
      <c r="B6" s="8" t="s">
        <v>204</v>
      </c>
      <c r="C6" s="10" t="s">
        <v>201</v>
      </c>
      <c r="D6" s="8" t="s">
        <v>202</v>
      </c>
      <c r="E6" s="3" t="s">
        <v>179</v>
      </c>
      <c r="F6" s="3" t="s">
        <v>151</v>
      </c>
      <c r="G6" s="3" t="s">
        <v>180</v>
      </c>
      <c r="H6" s="12">
        <f>(288/288)</f>
        <v>1</v>
      </c>
      <c r="I6" s="3" t="s">
        <v>181</v>
      </c>
    </row>
    <row r="7" spans="1:9" ht="60" x14ac:dyDescent="0.25">
      <c r="A7" s="3">
        <v>2</v>
      </c>
      <c r="B7" s="8" t="s">
        <v>203</v>
      </c>
      <c r="C7" s="10" t="s">
        <v>205</v>
      </c>
      <c r="D7" s="8" t="s">
        <v>206</v>
      </c>
      <c r="E7" s="3" t="s">
        <v>179</v>
      </c>
      <c r="F7" s="3" t="s">
        <v>151</v>
      </c>
      <c r="G7" s="3" t="s">
        <v>180</v>
      </c>
      <c r="H7" s="12">
        <f>(1870/1870)</f>
        <v>1</v>
      </c>
      <c r="I7" s="3" t="s">
        <v>181</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27.5703125" customWidth="1"/>
  </cols>
  <sheetData>
    <row r="1" spans="1:4" hidden="1" x14ac:dyDescent="0.25">
      <c r="B1" t="s">
        <v>11</v>
      </c>
      <c r="C1" t="s">
        <v>11</v>
      </c>
      <c r="D1" t="s">
        <v>8</v>
      </c>
    </row>
    <row r="2" spans="1:4" hidden="1" x14ac:dyDescent="0.25">
      <c r="B2" t="s">
        <v>154</v>
      </c>
      <c r="C2" t="s">
        <v>155</v>
      </c>
      <c r="D2" t="s">
        <v>156</v>
      </c>
    </row>
    <row r="3" spans="1:4" ht="75" x14ac:dyDescent="0.25">
      <c r="A3" s="1" t="s">
        <v>126</v>
      </c>
      <c r="B3" s="1" t="s">
        <v>157</v>
      </c>
      <c r="C3" s="1" t="s">
        <v>158</v>
      </c>
      <c r="D3" s="1" t="s">
        <v>159</v>
      </c>
    </row>
    <row r="4" spans="1:4" x14ac:dyDescent="0.25">
      <c r="A4" s="3">
        <v>1</v>
      </c>
      <c r="B4" t="s">
        <v>217</v>
      </c>
      <c r="C4" t="s">
        <v>217</v>
      </c>
      <c r="D4" s="19">
        <v>44104</v>
      </c>
    </row>
    <row r="5" spans="1:4" x14ac:dyDescent="0.25">
      <c r="A5" s="3">
        <v>2</v>
      </c>
      <c r="B5" s="16" t="s">
        <v>217</v>
      </c>
      <c r="C5" s="16" t="s">
        <v>217</v>
      </c>
      <c r="D5" s="19">
        <v>44104</v>
      </c>
    </row>
    <row r="6" spans="1:4" x14ac:dyDescent="0.25">
      <c r="A6" s="3">
        <v>1</v>
      </c>
      <c r="B6" s="16" t="s">
        <v>207</v>
      </c>
      <c r="C6" s="16" t="s">
        <v>207</v>
      </c>
      <c r="D6" s="20">
        <v>44012</v>
      </c>
    </row>
    <row r="7" spans="1:4" x14ac:dyDescent="0.25">
      <c r="A7" s="3">
        <v>2</v>
      </c>
      <c r="B7" s="16" t="s">
        <v>207</v>
      </c>
      <c r="C7" s="16" t="s">
        <v>207</v>
      </c>
      <c r="D7" s="20">
        <v>44012</v>
      </c>
    </row>
    <row r="8" spans="1:4" x14ac:dyDescent="0.25">
      <c r="A8" s="3">
        <v>1</v>
      </c>
      <c r="B8" s="16" t="s">
        <v>212</v>
      </c>
      <c r="C8" s="16" t="s">
        <v>212</v>
      </c>
      <c r="D8" s="21">
        <v>43921</v>
      </c>
    </row>
    <row r="9" spans="1:4" x14ac:dyDescent="0.25">
      <c r="A9" s="3">
        <v>2</v>
      </c>
      <c r="B9" s="16" t="s">
        <v>212</v>
      </c>
      <c r="C9" s="16" t="s">
        <v>212</v>
      </c>
      <c r="D9" s="21">
        <v>43921</v>
      </c>
    </row>
    <row r="10" spans="1:4" x14ac:dyDescent="0.25">
      <c r="A10" s="3">
        <v>1</v>
      </c>
      <c r="B10" s="16" t="s">
        <v>213</v>
      </c>
      <c r="C10" s="16" t="s">
        <v>213</v>
      </c>
      <c r="D10" s="21">
        <v>43921</v>
      </c>
    </row>
    <row r="11" spans="1:4" x14ac:dyDescent="0.25">
      <c r="A11" s="3">
        <v>2</v>
      </c>
      <c r="B11" s="16" t="s">
        <v>213</v>
      </c>
      <c r="C11" s="16" t="s">
        <v>213</v>
      </c>
      <c r="D11" s="21">
        <v>43921</v>
      </c>
    </row>
  </sheetData>
  <hyperlinks>
    <hyperlink ref="C6" r:id="rId1"/>
    <hyperlink ref="C7"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DEL CARMEN MARTINEZ LUEVANO</cp:lastModifiedBy>
  <dcterms:created xsi:type="dcterms:W3CDTF">2020-03-09T17:28:10Z</dcterms:created>
  <dcterms:modified xsi:type="dcterms:W3CDTF">2021-02-02T22:41:33Z</dcterms:modified>
</cp:coreProperties>
</file>